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RCHIVI\IANESELLI\exfim_\bu2025-2027\"/>
    </mc:Choice>
  </mc:AlternateContent>
  <xr:revisionPtr revIDLastSave="0" documentId="13_ncr:1_{8B79A567-54B2-47A1-8224-EE2A56028348}" xr6:coauthVersionLast="47" xr6:coauthVersionMax="47" xr10:uidLastSave="{00000000-0000-0000-0000-000000000000}"/>
  <bookViews>
    <workbookView xWindow="-108" yWindow="-108" windowWidth="23256" windowHeight="12456" xr2:uid="{7A9E707F-2CD7-49A9-BBCC-349D30034FDA}"/>
  </bookViews>
  <sheets>
    <sheet name="Foglio1" sheetId="1" r:id="rId1"/>
  </sheets>
  <definedNames>
    <definedName name="_xlnm._FilterDatabase" localSheetId="0" hidden="1">Foglio1!$A$5:$E$171</definedName>
    <definedName name="_xlnm.Print_Area" localSheetId="0">Foglio1!$A$1:$F$179</definedName>
    <definedName name="_xlnm.Print_Titles" localSheetId="0">Foglio1!$1:$5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3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6" i="1"/>
  <c r="C173" i="1"/>
  <c r="E173" i="1" l="1"/>
</calcChain>
</file>

<file path=xl/sharedStrings.xml><?xml version="1.0" encoding="utf-8"?>
<sst xmlns="http://schemas.openxmlformats.org/spreadsheetml/2006/main" count="175" uniqueCount="175">
  <si>
    <t>Ala</t>
  </si>
  <si>
    <t>Albiano</t>
  </si>
  <si>
    <t>Aldeno</t>
  </si>
  <si>
    <t>Altavalle</t>
  </si>
  <si>
    <t>Altopiano della Vigolana</t>
  </si>
  <si>
    <t>Amblar-Don</t>
  </si>
  <si>
    <t>Andalo</t>
  </si>
  <si>
    <t>Arco</t>
  </si>
  <si>
    <t>Avio</t>
  </si>
  <si>
    <t>Baselga di Pinè</t>
  </si>
  <si>
    <t>Bedollo</t>
  </si>
  <si>
    <t>Besenello</t>
  </si>
  <si>
    <t>Bieno</t>
  </si>
  <si>
    <t>Bleggio Superiore</t>
  </si>
  <si>
    <t>Bocenago</t>
  </si>
  <si>
    <t>Bondone</t>
  </si>
  <si>
    <t>Borgo Chiese</t>
  </si>
  <si>
    <t>Borgo d'Anaunia</t>
  </si>
  <si>
    <t>Borgo Lares</t>
  </si>
  <si>
    <t>Borgo Valsugana</t>
  </si>
  <si>
    <t>Brentonico</t>
  </si>
  <si>
    <t>Bresimo</t>
  </si>
  <si>
    <t>Caderzone Terme</t>
  </si>
  <si>
    <t>Calceranica al Lago</t>
  </si>
  <si>
    <t>Caldes</t>
  </si>
  <si>
    <t>Caldonazzo</t>
  </si>
  <si>
    <t>Calliano</t>
  </si>
  <si>
    <t>Campitello di Fassa-Ciampedel</t>
  </si>
  <si>
    <t>Campodenno</t>
  </si>
  <si>
    <t>Canal San Bovo</t>
  </si>
  <si>
    <t>Canazei-Ćianacëi</t>
  </si>
  <si>
    <t>Capriana</t>
  </si>
  <si>
    <t>Carisolo</t>
  </si>
  <si>
    <t>Carzano</t>
  </si>
  <si>
    <t>Castel Condino</t>
  </si>
  <si>
    <t>Castel Ivano</t>
  </si>
  <si>
    <t>Castello-Molina di Fiemme</t>
  </si>
  <si>
    <t>Castello Tesino</t>
  </si>
  <si>
    <t>Castelnuovo</t>
  </si>
  <si>
    <t>Cavalese</t>
  </si>
  <si>
    <t>Cavareno</t>
  </si>
  <si>
    <t>Cavedago</t>
  </si>
  <si>
    <t>Cavedine</t>
  </si>
  <si>
    <t>Cavizzana</t>
  </si>
  <si>
    <t>Cembra Lisignago</t>
  </si>
  <si>
    <t>Cimone</t>
  </si>
  <si>
    <t>Cinte Tesino</t>
  </si>
  <si>
    <t>Cis</t>
  </si>
  <si>
    <t>Civezzano</t>
  </si>
  <si>
    <t>Cles</t>
  </si>
  <si>
    <t>Comano Terme</t>
  </si>
  <si>
    <t>Commezzadura</t>
  </si>
  <si>
    <t>Contà</t>
  </si>
  <si>
    <t>Croviana</t>
  </si>
  <si>
    <t>Dambel</t>
  </si>
  <si>
    <t>Denno</t>
  </si>
  <si>
    <t>Dimaro Folgarida</t>
  </si>
  <si>
    <t>Drena</t>
  </si>
  <si>
    <t>Dro</t>
  </si>
  <si>
    <t>Fai della Paganella</t>
  </si>
  <si>
    <t>Fiavè</t>
  </si>
  <si>
    <t>Fierozzo-Vlarötz</t>
  </si>
  <si>
    <t>Folgaria</t>
  </si>
  <si>
    <t>Fornace</t>
  </si>
  <si>
    <t>Frassilongo-Garait</t>
  </si>
  <si>
    <t>Garniga Terme</t>
  </si>
  <si>
    <t>Giovo</t>
  </si>
  <si>
    <t>Giustino</t>
  </si>
  <si>
    <t>Grigno</t>
  </si>
  <si>
    <t>Imer</t>
  </si>
  <si>
    <t>Isera</t>
  </si>
  <si>
    <t>Lavarone</t>
  </si>
  <si>
    <t>Lavis</t>
  </si>
  <si>
    <t>Ledro</t>
  </si>
  <si>
    <t>Levico Terme</t>
  </si>
  <si>
    <t>Livo</t>
  </si>
  <si>
    <t>Lona-Lases</t>
  </si>
  <si>
    <t>Luserna-Lusérn</t>
  </si>
  <si>
    <t>Madruzzo</t>
  </si>
  <si>
    <t>Malé</t>
  </si>
  <si>
    <t>Massimeno</t>
  </si>
  <si>
    <t>Mazzin-Mazin</t>
  </si>
  <si>
    <t>Mezzana</t>
  </si>
  <si>
    <t>Mezzano</t>
  </si>
  <si>
    <t>Mezzocorona</t>
  </si>
  <si>
    <t>Mezzolombardo</t>
  </si>
  <si>
    <t>Moena-Moena</t>
  </si>
  <si>
    <t>Molveno</t>
  </si>
  <si>
    <t>Mori</t>
  </si>
  <si>
    <t>Nago-Torbole</t>
  </si>
  <si>
    <t>Nogaredo</t>
  </si>
  <si>
    <t>Nomi</t>
  </si>
  <si>
    <t>Novaledo</t>
  </si>
  <si>
    <t>Novella</t>
  </si>
  <si>
    <t>Ospedaletto</t>
  </si>
  <si>
    <t>Ossana</t>
  </si>
  <si>
    <t>Palù del Fersina-Palai en Bersntol</t>
  </si>
  <si>
    <t>Panchià</t>
  </si>
  <si>
    <t>Peio</t>
  </si>
  <si>
    <t>Pellizzano</t>
  </si>
  <si>
    <t>Pelugo</t>
  </si>
  <si>
    <t>Pergine Valsugana</t>
  </si>
  <si>
    <t>Pieve di Bono-Prezzo</t>
  </si>
  <si>
    <t>Pieve Tesino</t>
  </si>
  <si>
    <t>Pinzolo</t>
  </si>
  <si>
    <t>Pomarolo</t>
  </si>
  <si>
    <t>Porte di Rendena</t>
  </si>
  <si>
    <t>Predaia</t>
  </si>
  <si>
    <t>Predazzo</t>
  </si>
  <si>
    <t>Primiero San Martino di Castrozza</t>
  </si>
  <si>
    <t>Rabbi</t>
  </si>
  <si>
    <t>Riva del Garda</t>
  </si>
  <si>
    <t>Romeno</t>
  </si>
  <si>
    <t>Roncegno Terme</t>
  </si>
  <si>
    <t>Ronchi Valsugana</t>
  </si>
  <si>
    <t>Ronzo-Chienis</t>
  </si>
  <si>
    <t>Ronzone</t>
  </si>
  <si>
    <t>Roverè della Luna</t>
  </si>
  <si>
    <t>Rovereto</t>
  </si>
  <si>
    <t>Ruffrè-Mendola</t>
  </si>
  <si>
    <t>Rumo</t>
  </si>
  <si>
    <t>Sagron Mis</t>
  </si>
  <si>
    <t>Samone</t>
  </si>
  <si>
    <t>San Giovanni di Fassa-Sen Jan</t>
  </si>
  <si>
    <t>San Lorenzo Dorsino</t>
  </si>
  <si>
    <t>San Michele all'Adige</t>
  </si>
  <si>
    <t>Sant'Orsola Terme</t>
  </si>
  <si>
    <t>Sanzeno</t>
  </si>
  <si>
    <t>Sarnonico</t>
  </si>
  <si>
    <t>Scurelle</t>
  </si>
  <si>
    <t>Segonzano</t>
  </si>
  <si>
    <t>Sella Giudicarie</t>
  </si>
  <si>
    <t>Sfruz</t>
  </si>
  <si>
    <t>Soraga di Fassa-Soraga</t>
  </si>
  <si>
    <t>Sover</t>
  </si>
  <si>
    <t>Spiazzo</t>
  </si>
  <si>
    <t>Spormaggiore</t>
  </si>
  <si>
    <t>Sporminore</t>
  </si>
  <si>
    <t>Stenico</t>
  </si>
  <si>
    <t>Storo</t>
  </si>
  <si>
    <t>Strembo</t>
  </si>
  <si>
    <t>Telve</t>
  </si>
  <si>
    <t>Telve di Sopra</t>
  </si>
  <si>
    <t>Tenna</t>
  </si>
  <si>
    <t>Tenno</t>
  </si>
  <si>
    <t>Terragnolo</t>
  </si>
  <si>
    <t>Terre d'Adige</t>
  </si>
  <si>
    <t>Terzolas</t>
  </si>
  <si>
    <t>Tesero</t>
  </si>
  <si>
    <t>Tione di Trento</t>
  </si>
  <si>
    <t>Ton</t>
  </si>
  <si>
    <t>Torcegno</t>
  </si>
  <si>
    <t>Trambileno</t>
  </si>
  <si>
    <t>Trento</t>
  </si>
  <si>
    <t>Tre Ville</t>
  </si>
  <si>
    <t>Valdaone</t>
  </si>
  <si>
    <t>Valfloriana</t>
  </si>
  <si>
    <t>Vallarsa</t>
  </si>
  <si>
    <t>Vallelaghi</t>
  </si>
  <si>
    <t>Vermiglio</t>
  </si>
  <si>
    <t>Vignola-Falesina</t>
  </si>
  <si>
    <t>Villa Lagarina</t>
  </si>
  <si>
    <t>Ville d'Anaunia</t>
  </si>
  <si>
    <t>Ville di Fiemme</t>
  </si>
  <si>
    <t>Volano</t>
  </si>
  <si>
    <t>Ziano di Fiemme</t>
  </si>
  <si>
    <t>ENTE</t>
  </si>
  <si>
    <t>COMUNE</t>
  </si>
  <si>
    <t>totale complessivo</t>
  </si>
  <si>
    <t>Totale concessioni
(3=1+2)</t>
  </si>
  <si>
    <t>Deliberazione GP n. 172 di data 14 febbrauìio 2025
(1) (*)</t>
  </si>
  <si>
    <t>Deliberazione GP n. 2078 di data 19 dicembre 2025
(2)</t>
  </si>
  <si>
    <t xml:space="preserve">Riepilogo somme concesse  a titolo di Fondo per gli investimenti programmati dai comuni </t>
  </si>
  <si>
    <t>ai sensi dell'articolo 11 della L.P. 36/93 e s.m. (budget) per il triennio 2025-2027</t>
  </si>
  <si>
    <t>(*) l'importo indicato è al netto delle somme decurtate ex deliberazione G.P. n. 1277/2008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</si>
</sst>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49" fontId="2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wrapText="1"/>
    </xf>
    <xf numFmtId="0" fontId="4" fillId="0" borderId="0" xfId="0" applyFont="1"/>
    <xf numFmtId="0" fontId="2" fillId="0" borderId="0" xfId="0" quotePrefix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43" fontId="5" fillId="0" borderId="0" xfId="2" applyFont="1" applyAlignment="1">
      <alignment vertical="top"/>
    </xf>
    <xf numFmtId="43" fontId="4" fillId="0" borderId="0" xfId="2" applyFont="1"/>
    <xf numFmtId="43" fontId="2" fillId="0" borderId="0" xfId="2" applyFont="1" applyAlignment="1">
      <alignment horizontal="center" vertical="top" wrapText="1"/>
    </xf>
    <xf numFmtId="43" fontId="2" fillId="0" borderId="0" xfId="2" quotePrefix="1" applyFont="1" applyAlignment="1">
      <alignment horizontal="center" vertical="top" wrapText="1"/>
    </xf>
    <xf numFmtId="43" fontId="4" fillId="0" borderId="0" xfId="2" applyFont="1" applyAlignment="1">
      <alignment horizontal="center" vertical="top" wrapText="1"/>
    </xf>
    <xf numFmtId="43" fontId="2" fillId="0" borderId="0" xfId="2" applyFont="1"/>
    <xf numFmtId="43" fontId="5" fillId="0" borderId="0" xfId="2" applyFont="1"/>
    <xf numFmtId="43" fontId="5" fillId="0" borderId="0" xfId="2" applyFont="1" applyAlignment="1">
      <alignment horizontal="center" vertical="top" wrapText="1"/>
    </xf>
  </cellXfs>
  <cellStyles count="3">
    <cellStyle name="Migliaia" xfId="2" builtinId="3"/>
    <cellStyle name="Normale" xfId="0" builtinId="0"/>
    <cellStyle name="Normale 2" xfId="1" xr:uid="{CFD86E8E-7301-49AB-9B9D-EB614F68D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23DC-AD11-40AB-82A0-26D555FC6BC5}">
  <dimension ref="A1:E177"/>
  <sheetViews>
    <sheetView tabSelected="1" workbookViewId="0">
      <pane xSplit="2" ySplit="5" topLeftCell="C124" activePane="bottomRight" state="frozen"/>
      <selection pane="topRight" activeCell="C1" sqref="C1"/>
      <selection pane="bottomLeft" activeCell="A4" sqref="A4"/>
      <selection pane="bottomRight" activeCell="G129" sqref="G129"/>
    </sheetView>
  </sheetViews>
  <sheetFormatPr defaultRowHeight="10.199999999999999" x14ac:dyDescent="0.2"/>
  <cols>
    <col min="1" max="1" width="8.88671875" style="4"/>
    <col min="2" max="2" width="14" style="4" customWidth="1"/>
    <col min="3" max="3" width="17.5546875" style="10" customWidth="1"/>
    <col min="4" max="4" width="16.88671875" style="10" customWidth="1"/>
    <col min="5" max="5" width="12.21875" style="15" customWidth="1"/>
    <col min="6" max="16384" width="8.88671875" style="4"/>
  </cols>
  <sheetData>
    <row r="1" spans="1:5" s="8" customFormat="1" ht="17.399999999999999" customHeight="1" x14ac:dyDescent="0.3">
      <c r="B1" s="8" t="s">
        <v>172</v>
      </c>
      <c r="C1" s="9"/>
      <c r="D1" s="9"/>
      <c r="E1" s="9"/>
    </row>
    <row r="2" spans="1:5" s="8" customFormat="1" ht="17.399999999999999" customHeight="1" x14ac:dyDescent="0.3">
      <c r="B2" s="8" t="s">
        <v>173</v>
      </c>
      <c r="C2" s="9"/>
      <c r="D2" s="9"/>
      <c r="E2" s="9"/>
    </row>
    <row r="4" spans="1:5" ht="15" customHeight="1" x14ac:dyDescent="0.2">
      <c r="C4" s="11"/>
    </row>
    <row r="5" spans="1:5" s="7" customFormat="1" ht="42.6" customHeight="1" x14ac:dyDescent="0.3">
      <c r="A5" s="1" t="s">
        <v>166</v>
      </c>
      <c r="B5" s="1" t="s">
        <v>167</v>
      </c>
      <c r="C5" s="12" t="s">
        <v>170</v>
      </c>
      <c r="D5" s="13" t="s">
        <v>171</v>
      </c>
      <c r="E5" s="16" t="s">
        <v>169</v>
      </c>
    </row>
    <row r="6" spans="1:5" x14ac:dyDescent="0.2">
      <c r="A6" s="2">
        <v>22001</v>
      </c>
      <c r="B6" s="3" t="s">
        <v>0</v>
      </c>
      <c r="C6" s="14">
        <v>1166177.24</v>
      </c>
      <c r="D6" s="10">
        <v>9450</v>
      </c>
      <c r="E6" s="15">
        <f>+SUM(C6,D6)</f>
        <v>1175627.24</v>
      </c>
    </row>
    <row r="7" spans="1:5" x14ac:dyDescent="0.2">
      <c r="A7" s="2">
        <v>22002</v>
      </c>
      <c r="B7" s="3" t="s">
        <v>1</v>
      </c>
      <c r="C7" s="14">
        <v>866701.40999999992</v>
      </c>
      <c r="E7" s="15">
        <f t="shared" ref="E7:E70" si="0">+SUM(C7,D7)</f>
        <v>866701.40999999992</v>
      </c>
    </row>
    <row r="8" spans="1:5" x14ac:dyDescent="0.2">
      <c r="A8" s="2">
        <v>22003</v>
      </c>
      <c r="B8" s="3" t="s">
        <v>2</v>
      </c>
      <c r="C8" s="14">
        <v>518627.32</v>
      </c>
      <c r="D8" s="10">
        <v>8100</v>
      </c>
      <c r="E8" s="15">
        <f t="shared" si="0"/>
        <v>526727.32000000007</v>
      </c>
    </row>
    <row r="9" spans="1:5" x14ac:dyDescent="0.2">
      <c r="A9" s="2">
        <v>22235</v>
      </c>
      <c r="B9" s="3" t="s">
        <v>3</v>
      </c>
      <c r="C9" s="14">
        <v>718596.87</v>
      </c>
      <c r="E9" s="15">
        <f t="shared" si="0"/>
        <v>718596.87</v>
      </c>
    </row>
    <row r="10" spans="1:5" ht="20.399999999999999" x14ac:dyDescent="0.2">
      <c r="A10" s="2">
        <v>22236</v>
      </c>
      <c r="B10" s="3" t="s">
        <v>4</v>
      </c>
      <c r="C10" s="14">
        <v>1116304.17</v>
      </c>
      <c r="E10" s="15">
        <f t="shared" si="0"/>
        <v>1116304.17</v>
      </c>
    </row>
    <row r="11" spans="1:5" x14ac:dyDescent="0.2">
      <c r="A11" s="2">
        <v>22237</v>
      </c>
      <c r="B11" s="3" t="s">
        <v>5</v>
      </c>
      <c r="C11" s="14">
        <v>241761.14</v>
      </c>
      <c r="E11" s="15">
        <f t="shared" si="0"/>
        <v>241761.14</v>
      </c>
    </row>
    <row r="12" spans="1:5" x14ac:dyDescent="0.2">
      <c r="A12" s="2">
        <v>22005</v>
      </c>
      <c r="B12" s="3" t="s">
        <v>6</v>
      </c>
      <c r="C12" s="14">
        <v>1189268.17</v>
      </c>
      <c r="E12" s="15">
        <f t="shared" si="0"/>
        <v>1189268.17</v>
      </c>
    </row>
    <row r="13" spans="1:5" x14ac:dyDescent="0.2">
      <c r="A13" s="2">
        <v>22006</v>
      </c>
      <c r="B13" s="3" t="s">
        <v>7</v>
      </c>
      <c r="C13" s="14">
        <v>2416371.77</v>
      </c>
      <c r="D13" s="10">
        <v>18600</v>
      </c>
      <c r="E13" s="15">
        <f t="shared" si="0"/>
        <v>2434971.77</v>
      </c>
    </row>
    <row r="14" spans="1:5" x14ac:dyDescent="0.2">
      <c r="A14" s="2">
        <v>22007</v>
      </c>
      <c r="B14" s="3" t="s">
        <v>8</v>
      </c>
      <c r="C14" s="14">
        <v>878496.72</v>
      </c>
      <c r="D14" s="10">
        <v>7350</v>
      </c>
      <c r="E14" s="15">
        <f t="shared" si="0"/>
        <v>885846.72</v>
      </c>
    </row>
    <row r="15" spans="1:5" x14ac:dyDescent="0.2">
      <c r="A15" s="2">
        <v>22009</v>
      </c>
      <c r="B15" s="3" t="s">
        <v>9</v>
      </c>
      <c r="C15" s="14">
        <v>996392.37</v>
      </c>
      <c r="E15" s="15">
        <f t="shared" si="0"/>
        <v>996392.37</v>
      </c>
    </row>
    <row r="16" spans="1:5" x14ac:dyDescent="0.2">
      <c r="A16" s="2">
        <v>22011</v>
      </c>
      <c r="B16" s="3" t="s">
        <v>10</v>
      </c>
      <c r="C16" s="14">
        <v>476243.77</v>
      </c>
      <c r="E16" s="15">
        <f t="shared" si="0"/>
        <v>476243.77</v>
      </c>
    </row>
    <row r="17" spans="1:5" x14ac:dyDescent="0.2">
      <c r="A17" s="2">
        <v>22013</v>
      </c>
      <c r="B17" s="3" t="s">
        <v>11</v>
      </c>
      <c r="C17" s="14">
        <v>405193.67</v>
      </c>
      <c r="D17" s="10">
        <v>10050</v>
      </c>
      <c r="E17" s="15">
        <f t="shared" si="0"/>
        <v>415243.67</v>
      </c>
    </row>
    <row r="18" spans="1:5" x14ac:dyDescent="0.2">
      <c r="A18" s="2">
        <v>22015</v>
      </c>
      <c r="B18" s="3" t="s">
        <v>12</v>
      </c>
      <c r="C18" s="14">
        <v>185609.76</v>
      </c>
      <c r="E18" s="15">
        <f t="shared" si="0"/>
        <v>185609.76</v>
      </c>
    </row>
    <row r="19" spans="1:5" x14ac:dyDescent="0.2">
      <c r="A19" s="2">
        <v>22017</v>
      </c>
      <c r="B19" s="3" t="s">
        <v>13</v>
      </c>
      <c r="C19" s="14">
        <v>432764.67</v>
      </c>
      <c r="E19" s="15">
        <f t="shared" si="0"/>
        <v>432764.67</v>
      </c>
    </row>
    <row r="20" spans="1:5" x14ac:dyDescent="0.2">
      <c r="A20" s="2">
        <v>22018</v>
      </c>
      <c r="B20" s="3" t="s">
        <v>14</v>
      </c>
      <c r="C20" s="14">
        <v>367407.24</v>
      </c>
      <c r="E20" s="15">
        <f t="shared" si="0"/>
        <v>367407.24</v>
      </c>
    </row>
    <row r="21" spans="1:5" x14ac:dyDescent="0.2">
      <c r="A21" s="2">
        <v>22021</v>
      </c>
      <c r="B21" s="3" t="s">
        <v>15</v>
      </c>
      <c r="C21" s="14">
        <v>227993.61</v>
      </c>
      <c r="E21" s="15">
        <f t="shared" si="0"/>
        <v>227993.61</v>
      </c>
    </row>
    <row r="22" spans="1:5" x14ac:dyDescent="0.2">
      <c r="A22" s="2">
        <v>22238</v>
      </c>
      <c r="B22" s="3" t="s">
        <v>16</v>
      </c>
      <c r="C22" s="14">
        <v>684875.56</v>
      </c>
      <c r="E22" s="15">
        <f t="shared" si="0"/>
        <v>684875.56</v>
      </c>
    </row>
    <row r="23" spans="1:5" x14ac:dyDescent="0.2">
      <c r="A23" s="2">
        <v>22252</v>
      </c>
      <c r="B23" s="3" t="s">
        <v>17</v>
      </c>
      <c r="C23" s="14">
        <v>1172880.31</v>
      </c>
      <c r="E23" s="15">
        <f t="shared" si="0"/>
        <v>1172880.31</v>
      </c>
    </row>
    <row r="24" spans="1:5" x14ac:dyDescent="0.2">
      <c r="A24" s="2">
        <v>22239</v>
      </c>
      <c r="B24" s="3" t="s">
        <v>18</v>
      </c>
      <c r="C24" s="14">
        <v>341567.51</v>
      </c>
      <c r="E24" s="15">
        <f t="shared" si="0"/>
        <v>341567.51</v>
      </c>
    </row>
    <row r="25" spans="1:5" x14ac:dyDescent="0.2">
      <c r="A25" s="2">
        <v>22022</v>
      </c>
      <c r="B25" s="3" t="s">
        <v>19</v>
      </c>
      <c r="C25" s="14">
        <v>1048331.29</v>
      </c>
      <c r="E25" s="15">
        <f t="shared" si="0"/>
        <v>1048331.29</v>
      </c>
    </row>
    <row r="26" spans="1:5" x14ac:dyDescent="0.2">
      <c r="A26" s="2">
        <v>22025</v>
      </c>
      <c r="B26" s="3" t="s">
        <v>20</v>
      </c>
      <c r="C26" s="14">
        <v>984447.01</v>
      </c>
      <c r="E26" s="15">
        <f t="shared" si="0"/>
        <v>984447.01</v>
      </c>
    </row>
    <row r="27" spans="1:5" x14ac:dyDescent="0.2">
      <c r="A27" s="2">
        <v>22026</v>
      </c>
      <c r="B27" s="3" t="s">
        <v>21</v>
      </c>
      <c r="C27" s="14">
        <v>317659.23</v>
      </c>
      <c r="E27" s="15">
        <f t="shared" si="0"/>
        <v>317659.23</v>
      </c>
    </row>
    <row r="28" spans="1:5" x14ac:dyDescent="0.2">
      <c r="A28" s="2">
        <v>22029</v>
      </c>
      <c r="B28" s="3" t="s">
        <v>22</v>
      </c>
      <c r="C28" s="14">
        <v>580470.12</v>
      </c>
      <c r="E28" s="15">
        <f t="shared" si="0"/>
        <v>580470.12</v>
      </c>
    </row>
    <row r="29" spans="1:5" ht="20.399999999999999" x14ac:dyDescent="0.2">
      <c r="A29" s="2">
        <v>22032</v>
      </c>
      <c r="B29" s="3" t="s">
        <v>23</v>
      </c>
      <c r="C29" s="14">
        <v>252153.63</v>
      </c>
      <c r="E29" s="15">
        <f t="shared" si="0"/>
        <v>252153.63</v>
      </c>
    </row>
    <row r="30" spans="1:5" x14ac:dyDescent="0.2">
      <c r="A30" s="2">
        <v>22033</v>
      </c>
      <c r="B30" s="3" t="s">
        <v>24</v>
      </c>
      <c r="C30" s="14">
        <v>265140.90999999997</v>
      </c>
      <c r="E30" s="15">
        <f t="shared" si="0"/>
        <v>265140.90999999997</v>
      </c>
    </row>
    <row r="31" spans="1:5" x14ac:dyDescent="0.2">
      <c r="A31" s="2">
        <v>22034</v>
      </c>
      <c r="B31" s="3" t="s">
        <v>25</v>
      </c>
      <c r="C31" s="14">
        <v>459866.93</v>
      </c>
      <c r="D31" s="10">
        <v>16950</v>
      </c>
      <c r="E31" s="15">
        <f t="shared" si="0"/>
        <v>476816.93</v>
      </c>
    </row>
    <row r="32" spans="1:5" x14ac:dyDescent="0.2">
      <c r="A32" s="2">
        <v>22035</v>
      </c>
      <c r="B32" s="3" t="s">
        <v>26</v>
      </c>
      <c r="C32" s="14">
        <v>289664.75</v>
      </c>
      <c r="D32" s="10">
        <v>9050</v>
      </c>
      <c r="E32" s="15">
        <f t="shared" si="0"/>
        <v>298714.75</v>
      </c>
    </row>
    <row r="33" spans="1:5" ht="20.399999999999999" x14ac:dyDescent="0.2">
      <c r="A33" s="2">
        <v>22036</v>
      </c>
      <c r="B33" s="3" t="s">
        <v>27</v>
      </c>
      <c r="C33" s="14">
        <v>575262.29</v>
      </c>
      <c r="E33" s="15">
        <f t="shared" si="0"/>
        <v>575262.29</v>
      </c>
    </row>
    <row r="34" spans="1:5" x14ac:dyDescent="0.2">
      <c r="A34" s="2">
        <v>22037</v>
      </c>
      <c r="B34" s="3" t="s">
        <v>28</v>
      </c>
      <c r="C34" s="14">
        <v>461508.69</v>
      </c>
      <c r="E34" s="15">
        <f t="shared" si="0"/>
        <v>461508.69</v>
      </c>
    </row>
    <row r="35" spans="1:5" x14ac:dyDescent="0.2">
      <c r="A35" s="2">
        <v>22038</v>
      </c>
      <c r="B35" s="3" t="s">
        <v>29</v>
      </c>
      <c r="C35" s="14">
        <v>739640.52</v>
      </c>
      <c r="E35" s="15">
        <f t="shared" si="0"/>
        <v>739640.52</v>
      </c>
    </row>
    <row r="36" spans="1:5" x14ac:dyDescent="0.2">
      <c r="A36" s="2">
        <v>22039</v>
      </c>
      <c r="B36" s="3" t="s">
        <v>30</v>
      </c>
      <c r="C36" s="14">
        <v>1689540.83</v>
      </c>
      <c r="E36" s="15">
        <f t="shared" si="0"/>
        <v>1689540.83</v>
      </c>
    </row>
    <row r="37" spans="1:5" x14ac:dyDescent="0.2">
      <c r="A37" s="2">
        <v>22040</v>
      </c>
      <c r="B37" s="3" t="s">
        <v>31</v>
      </c>
      <c r="C37" s="14">
        <v>239719.99</v>
      </c>
      <c r="E37" s="15">
        <f t="shared" si="0"/>
        <v>239719.99</v>
      </c>
    </row>
    <row r="38" spans="1:5" x14ac:dyDescent="0.2">
      <c r="A38" s="2">
        <v>22042</v>
      </c>
      <c r="B38" s="3" t="s">
        <v>32</v>
      </c>
      <c r="C38" s="14">
        <v>822056.65999999992</v>
      </c>
      <c r="E38" s="15">
        <f t="shared" si="0"/>
        <v>822056.65999999992</v>
      </c>
    </row>
    <row r="39" spans="1:5" x14ac:dyDescent="0.2">
      <c r="A39" s="2">
        <v>22043</v>
      </c>
      <c r="B39" s="3" t="s">
        <v>33</v>
      </c>
      <c r="C39" s="14">
        <v>140551.04000000001</v>
      </c>
      <c r="D39" s="10">
        <v>7350</v>
      </c>
      <c r="E39" s="15">
        <f t="shared" si="0"/>
        <v>147901.04</v>
      </c>
    </row>
    <row r="40" spans="1:5" x14ac:dyDescent="0.2">
      <c r="A40" s="2">
        <v>22045</v>
      </c>
      <c r="B40" s="3" t="s">
        <v>34</v>
      </c>
      <c r="C40" s="14">
        <v>214395.69</v>
      </c>
      <c r="E40" s="15">
        <f t="shared" si="0"/>
        <v>214395.69</v>
      </c>
    </row>
    <row r="41" spans="1:5" x14ac:dyDescent="0.2">
      <c r="A41" s="2">
        <v>22240</v>
      </c>
      <c r="B41" s="3" t="s">
        <v>35</v>
      </c>
      <c r="C41" s="14">
        <v>922940.1</v>
      </c>
      <c r="D41" s="10">
        <v>2200</v>
      </c>
      <c r="E41" s="15">
        <f t="shared" si="0"/>
        <v>925140.1</v>
      </c>
    </row>
    <row r="42" spans="1:5" ht="20.399999999999999" x14ac:dyDescent="0.2">
      <c r="A42" s="2">
        <v>22047</v>
      </c>
      <c r="B42" s="3" t="s">
        <v>36</v>
      </c>
      <c r="C42" s="14">
        <v>448554.23999999999</v>
      </c>
      <c r="E42" s="15">
        <f t="shared" si="0"/>
        <v>448554.23999999999</v>
      </c>
    </row>
    <row r="43" spans="1:5" x14ac:dyDescent="0.2">
      <c r="A43" s="2">
        <v>22048</v>
      </c>
      <c r="B43" s="3" t="s">
        <v>37</v>
      </c>
      <c r="C43" s="14">
        <v>647157.28</v>
      </c>
      <c r="E43" s="15">
        <f t="shared" si="0"/>
        <v>647157.28</v>
      </c>
    </row>
    <row r="44" spans="1:5" x14ac:dyDescent="0.2">
      <c r="A44" s="2">
        <v>22049</v>
      </c>
      <c r="B44" s="3" t="s">
        <v>38</v>
      </c>
      <c r="C44" s="14">
        <v>295609.49</v>
      </c>
      <c r="E44" s="15">
        <f t="shared" si="0"/>
        <v>295609.49</v>
      </c>
    </row>
    <row r="45" spans="1:5" x14ac:dyDescent="0.2">
      <c r="A45" s="2">
        <v>22050</v>
      </c>
      <c r="B45" s="3" t="s">
        <v>39</v>
      </c>
      <c r="C45" s="14">
        <v>2286577.12</v>
      </c>
      <c r="E45" s="15">
        <f t="shared" si="0"/>
        <v>2286577.12</v>
      </c>
    </row>
    <row r="46" spans="1:5" x14ac:dyDescent="0.2">
      <c r="A46" s="2">
        <v>22051</v>
      </c>
      <c r="B46" s="3" t="s">
        <v>40</v>
      </c>
      <c r="C46" s="14">
        <v>324897.51</v>
      </c>
      <c r="E46" s="15">
        <f t="shared" si="0"/>
        <v>324897.51</v>
      </c>
    </row>
    <row r="47" spans="1:5" x14ac:dyDescent="0.2">
      <c r="A47" s="2">
        <v>22052</v>
      </c>
      <c r="B47" s="3" t="s">
        <v>41</v>
      </c>
      <c r="C47" s="14">
        <v>405187.8</v>
      </c>
      <c r="E47" s="15">
        <f t="shared" si="0"/>
        <v>405187.8</v>
      </c>
    </row>
    <row r="48" spans="1:5" x14ac:dyDescent="0.2">
      <c r="A48" s="2">
        <v>22053</v>
      </c>
      <c r="B48" s="3" t="s">
        <v>42</v>
      </c>
      <c r="C48" s="14">
        <v>614005.01</v>
      </c>
      <c r="E48" s="15">
        <f t="shared" si="0"/>
        <v>614005.01</v>
      </c>
    </row>
    <row r="49" spans="1:5" x14ac:dyDescent="0.2">
      <c r="A49" s="2">
        <v>22054</v>
      </c>
      <c r="B49" s="3" t="s">
        <v>43</v>
      </c>
      <c r="C49" s="14">
        <v>59651.28</v>
      </c>
      <c r="E49" s="15">
        <f t="shared" si="0"/>
        <v>59651.28</v>
      </c>
    </row>
    <row r="50" spans="1:5" x14ac:dyDescent="0.2">
      <c r="A50" s="2">
        <v>22241</v>
      </c>
      <c r="B50" s="3" t="s">
        <v>44</v>
      </c>
      <c r="C50" s="14">
        <v>742986.3</v>
      </c>
      <c r="E50" s="15">
        <f t="shared" si="0"/>
        <v>742986.3</v>
      </c>
    </row>
    <row r="51" spans="1:5" x14ac:dyDescent="0.2">
      <c r="A51" s="2">
        <v>22058</v>
      </c>
      <c r="B51" s="3" t="s">
        <v>45</v>
      </c>
      <c r="C51" s="14">
        <v>335519.94</v>
      </c>
      <c r="E51" s="15">
        <f t="shared" si="0"/>
        <v>335519.94</v>
      </c>
    </row>
    <row r="52" spans="1:5" x14ac:dyDescent="0.2">
      <c r="A52" s="2">
        <v>22059</v>
      </c>
      <c r="B52" s="3" t="s">
        <v>46</v>
      </c>
      <c r="C52" s="14">
        <v>274366.52999999997</v>
      </c>
      <c r="E52" s="15">
        <f t="shared" si="0"/>
        <v>274366.52999999997</v>
      </c>
    </row>
    <row r="53" spans="1:5" x14ac:dyDescent="0.2">
      <c r="A53" s="2">
        <v>22060</v>
      </c>
      <c r="B53" s="3" t="s">
        <v>47</v>
      </c>
      <c r="C53" s="14">
        <v>206615.06</v>
      </c>
      <c r="E53" s="15">
        <f t="shared" si="0"/>
        <v>206615.06</v>
      </c>
    </row>
    <row r="54" spans="1:5" x14ac:dyDescent="0.2">
      <c r="A54" s="2">
        <v>22061</v>
      </c>
      <c r="B54" s="3" t="s">
        <v>48</v>
      </c>
      <c r="C54" s="14">
        <v>434881.59</v>
      </c>
      <c r="D54" s="10">
        <v>16800</v>
      </c>
      <c r="E54" s="15">
        <f t="shared" si="0"/>
        <v>451681.59</v>
      </c>
    </row>
    <row r="55" spans="1:5" x14ac:dyDescent="0.2">
      <c r="A55" s="2">
        <v>22062</v>
      </c>
      <c r="B55" s="3" t="s">
        <v>49</v>
      </c>
      <c r="C55" s="14">
        <v>1554733.25</v>
      </c>
      <c r="E55" s="15">
        <f t="shared" si="0"/>
        <v>1554733.25</v>
      </c>
    </row>
    <row r="56" spans="1:5" x14ac:dyDescent="0.2">
      <c r="A56" s="2">
        <v>22228</v>
      </c>
      <c r="B56" s="3" t="s">
        <v>50</v>
      </c>
      <c r="C56" s="14">
        <v>910170.51</v>
      </c>
      <c r="D56" s="10">
        <v>8100</v>
      </c>
      <c r="E56" s="15">
        <f t="shared" si="0"/>
        <v>918270.51</v>
      </c>
    </row>
    <row r="57" spans="1:5" x14ac:dyDescent="0.2">
      <c r="A57" s="2">
        <v>22064</v>
      </c>
      <c r="B57" s="3" t="s">
        <v>51</v>
      </c>
      <c r="C57" s="14">
        <v>832250.78</v>
      </c>
      <c r="E57" s="15">
        <f t="shared" si="0"/>
        <v>832250.78</v>
      </c>
    </row>
    <row r="58" spans="1:5" x14ac:dyDescent="0.2">
      <c r="A58" s="2">
        <v>22242</v>
      </c>
      <c r="B58" s="3" t="s">
        <v>52</v>
      </c>
      <c r="C58" s="14">
        <v>658707.09</v>
      </c>
      <c r="E58" s="15">
        <f t="shared" si="0"/>
        <v>658707.09</v>
      </c>
    </row>
    <row r="59" spans="1:5" x14ac:dyDescent="0.2">
      <c r="A59" s="2">
        <v>22068</v>
      </c>
      <c r="B59" s="3" t="s">
        <v>53</v>
      </c>
      <c r="C59" s="14">
        <v>137425.60999999999</v>
      </c>
      <c r="E59" s="15">
        <f t="shared" si="0"/>
        <v>137425.60999999999</v>
      </c>
    </row>
    <row r="60" spans="1:5" x14ac:dyDescent="0.2">
      <c r="A60" s="2">
        <v>22071</v>
      </c>
      <c r="B60" s="3" t="s">
        <v>54</v>
      </c>
      <c r="C60" s="14">
        <v>223027.39</v>
      </c>
      <c r="E60" s="15">
        <f t="shared" si="0"/>
        <v>223027.39</v>
      </c>
    </row>
    <row r="61" spans="1:5" x14ac:dyDescent="0.2">
      <c r="A61" s="2">
        <v>22074</v>
      </c>
      <c r="B61" s="3" t="s">
        <v>55</v>
      </c>
      <c r="C61" s="14">
        <v>389870.08000000002</v>
      </c>
      <c r="E61" s="15">
        <f t="shared" si="0"/>
        <v>389870.08000000002</v>
      </c>
    </row>
    <row r="62" spans="1:5" x14ac:dyDescent="0.2">
      <c r="A62" s="2">
        <v>22233</v>
      </c>
      <c r="B62" s="3" t="s">
        <v>56</v>
      </c>
      <c r="C62" s="14">
        <v>1283266.8500000001</v>
      </c>
      <c r="E62" s="15">
        <f t="shared" si="0"/>
        <v>1283266.8500000001</v>
      </c>
    </row>
    <row r="63" spans="1:5" x14ac:dyDescent="0.2">
      <c r="A63" s="2">
        <v>22078</v>
      </c>
      <c r="B63" s="3" t="s">
        <v>57</v>
      </c>
      <c r="C63" s="14">
        <v>187346.47</v>
      </c>
      <c r="E63" s="15">
        <f t="shared" si="0"/>
        <v>187346.47</v>
      </c>
    </row>
    <row r="64" spans="1:5" x14ac:dyDescent="0.2">
      <c r="A64" s="2">
        <v>22079</v>
      </c>
      <c r="B64" s="3" t="s">
        <v>58</v>
      </c>
      <c r="C64" s="14">
        <v>620809.03</v>
      </c>
      <c r="D64" s="10">
        <v>9550</v>
      </c>
      <c r="E64" s="15">
        <f t="shared" si="0"/>
        <v>630359.03</v>
      </c>
    </row>
    <row r="65" spans="1:5" ht="20.399999999999999" x14ac:dyDescent="0.2">
      <c r="A65" s="2">
        <v>22081</v>
      </c>
      <c r="B65" s="3" t="s">
        <v>59</v>
      </c>
      <c r="C65" s="14">
        <v>656124.17999999993</v>
      </c>
      <c r="E65" s="15">
        <f t="shared" si="0"/>
        <v>656124.17999999993</v>
      </c>
    </row>
    <row r="66" spans="1:5" x14ac:dyDescent="0.2">
      <c r="A66" s="2">
        <v>22083</v>
      </c>
      <c r="B66" s="3" t="s">
        <v>60</v>
      </c>
      <c r="C66" s="14">
        <v>349691.36</v>
      </c>
      <c r="E66" s="15">
        <f t="shared" si="0"/>
        <v>349691.36</v>
      </c>
    </row>
    <row r="67" spans="1:5" x14ac:dyDescent="0.2">
      <c r="A67" s="2">
        <v>22085</v>
      </c>
      <c r="B67" s="3" t="s">
        <v>61</v>
      </c>
      <c r="C67" s="14">
        <v>319340.64</v>
      </c>
      <c r="E67" s="15">
        <f t="shared" si="0"/>
        <v>319340.64</v>
      </c>
    </row>
    <row r="68" spans="1:5" x14ac:dyDescent="0.2">
      <c r="A68" s="2">
        <v>22087</v>
      </c>
      <c r="B68" s="3" t="s">
        <v>62</v>
      </c>
      <c r="C68" s="14">
        <v>2231577.25</v>
      </c>
      <c r="E68" s="15">
        <f t="shared" si="0"/>
        <v>2231577.25</v>
      </c>
    </row>
    <row r="69" spans="1:5" x14ac:dyDescent="0.2">
      <c r="A69" s="2">
        <v>22089</v>
      </c>
      <c r="B69" s="3" t="s">
        <v>63</v>
      </c>
      <c r="C69" s="14">
        <v>606638.22</v>
      </c>
      <c r="E69" s="15">
        <f t="shared" si="0"/>
        <v>606638.22</v>
      </c>
    </row>
    <row r="70" spans="1:5" ht="20.399999999999999" x14ac:dyDescent="0.2">
      <c r="A70" s="2">
        <v>22090</v>
      </c>
      <c r="B70" s="3" t="s">
        <v>64</v>
      </c>
      <c r="C70" s="14">
        <v>292746.89</v>
      </c>
      <c r="E70" s="15">
        <f t="shared" si="0"/>
        <v>292746.89</v>
      </c>
    </row>
    <row r="71" spans="1:5" x14ac:dyDescent="0.2">
      <c r="A71" s="2">
        <v>22091</v>
      </c>
      <c r="B71" s="3" t="s">
        <v>65</v>
      </c>
      <c r="C71" s="14">
        <v>464335.27</v>
      </c>
      <c r="E71" s="15">
        <f t="shared" ref="E71:E134" si="1">+SUM(C71,D71)</f>
        <v>464335.27</v>
      </c>
    </row>
    <row r="72" spans="1:5" x14ac:dyDescent="0.2">
      <c r="A72" s="2">
        <v>22092</v>
      </c>
      <c r="B72" s="3" t="s">
        <v>66</v>
      </c>
      <c r="C72" s="14">
        <v>379590.59</v>
      </c>
      <c r="D72" s="10">
        <v>14700</v>
      </c>
      <c r="E72" s="15">
        <f t="shared" si="1"/>
        <v>394290.59</v>
      </c>
    </row>
    <row r="73" spans="1:5" x14ac:dyDescent="0.2">
      <c r="A73" s="2">
        <v>22093</v>
      </c>
      <c r="B73" s="3" t="s">
        <v>67</v>
      </c>
      <c r="C73" s="14">
        <v>513515.88</v>
      </c>
      <c r="E73" s="15">
        <f t="shared" si="1"/>
        <v>513515.88</v>
      </c>
    </row>
    <row r="74" spans="1:5" x14ac:dyDescent="0.2">
      <c r="A74" s="2">
        <v>22095</v>
      </c>
      <c r="B74" s="3" t="s">
        <v>68</v>
      </c>
      <c r="C74" s="14">
        <v>894824.81</v>
      </c>
      <c r="E74" s="15">
        <f t="shared" si="1"/>
        <v>894824.81</v>
      </c>
    </row>
    <row r="75" spans="1:5" x14ac:dyDescent="0.2">
      <c r="A75" s="2">
        <v>22097</v>
      </c>
      <c r="B75" s="3" t="s">
        <v>69</v>
      </c>
      <c r="C75" s="14">
        <v>251307.48</v>
      </c>
      <c r="E75" s="15">
        <f t="shared" si="1"/>
        <v>251307.48</v>
      </c>
    </row>
    <row r="76" spans="1:5" x14ac:dyDescent="0.2">
      <c r="A76" s="2">
        <v>22098</v>
      </c>
      <c r="B76" s="3" t="s">
        <v>70</v>
      </c>
      <c r="C76" s="14">
        <v>875840.63</v>
      </c>
      <c r="D76" s="10">
        <v>10550</v>
      </c>
      <c r="E76" s="15">
        <f t="shared" si="1"/>
        <v>886390.63</v>
      </c>
    </row>
    <row r="77" spans="1:5" x14ac:dyDescent="0.2">
      <c r="A77" s="2">
        <v>22102</v>
      </c>
      <c r="B77" s="3" t="s">
        <v>71</v>
      </c>
      <c r="C77" s="14">
        <v>1073204.3700000001</v>
      </c>
      <c r="E77" s="15">
        <f t="shared" si="1"/>
        <v>1073204.3700000001</v>
      </c>
    </row>
    <row r="78" spans="1:5" x14ac:dyDescent="0.2">
      <c r="A78" s="2">
        <v>22103</v>
      </c>
      <c r="B78" s="3" t="s">
        <v>72</v>
      </c>
      <c r="C78" s="14">
        <v>1518174.14</v>
      </c>
      <c r="D78" s="10">
        <v>23400</v>
      </c>
      <c r="E78" s="15">
        <f t="shared" si="1"/>
        <v>1541574.14</v>
      </c>
    </row>
    <row r="79" spans="1:5" x14ac:dyDescent="0.2">
      <c r="A79" s="2">
        <v>22229</v>
      </c>
      <c r="B79" s="3" t="s">
        <v>73</v>
      </c>
      <c r="C79" s="14">
        <v>2293688.44</v>
      </c>
      <c r="E79" s="15">
        <f t="shared" si="1"/>
        <v>2293688.44</v>
      </c>
    </row>
    <row r="80" spans="1:5" x14ac:dyDescent="0.2">
      <c r="A80" s="2">
        <v>22104</v>
      </c>
      <c r="B80" s="3" t="s">
        <v>74</v>
      </c>
      <c r="C80" s="14">
        <v>1264679.3600000001</v>
      </c>
      <c r="D80" s="10">
        <v>19050</v>
      </c>
      <c r="E80" s="15">
        <f t="shared" si="1"/>
        <v>1283729.3600000001</v>
      </c>
    </row>
    <row r="81" spans="1:5" x14ac:dyDescent="0.2">
      <c r="A81" s="2">
        <v>22106</v>
      </c>
      <c r="B81" s="3" t="s">
        <v>75</v>
      </c>
      <c r="C81" s="14">
        <v>412672.6</v>
      </c>
      <c r="E81" s="15">
        <f t="shared" si="1"/>
        <v>412672.6</v>
      </c>
    </row>
    <row r="82" spans="1:5" x14ac:dyDescent="0.2">
      <c r="A82" s="2">
        <v>22108</v>
      </c>
      <c r="B82" s="3" t="s">
        <v>76</v>
      </c>
      <c r="C82" s="14">
        <v>205008.73</v>
      </c>
      <c r="E82" s="15">
        <f t="shared" si="1"/>
        <v>205008.73</v>
      </c>
    </row>
    <row r="83" spans="1:5" x14ac:dyDescent="0.2">
      <c r="A83" s="2">
        <v>22109</v>
      </c>
      <c r="B83" s="3" t="s">
        <v>77</v>
      </c>
      <c r="C83" s="14">
        <v>263428.67</v>
      </c>
      <c r="E83" s="15">
        <f t="shared" si="1"/>
        <v>263428.67</v>
      </c>
    </row>
    <row r="84" spans="1:5" x14ac:dyDescent="0.2">
      <c r="A84" s="2">
        <v>22243</v>
      </c>
      <c r="B84" s="3" t="s">
        <v>78</v>
      </c>
      <c r="C84" s="14">
        <v>549421.89</v>
      </c>
      <c r="D84" s="10">
        <v>18300</v>
      </c>
      <c r="E84" s="15">
        <f t="shared" si="1"/>
        <v>567721.89</v>
      </c>
    </row>
    <row r="85" spans="1:5" x14ac:dyDescent="0.2">
      <c r="A85" s="2">
        <v>22110</v>
      </c>
      <c r="B85" s="3" t="s">
        <v>79</v>
      </c>
      <c r="C85" s="14">
        <v>755264.06</v>
      </c>
      <c r="E85" s="15">
        <f t="shared" si="1"/>
        <v>755264.06</v>
      </c>
    </row>
    <row r="86" spans="1:5" x14ac:dyDescent="0.2">
      <c r="A86" s="2">
        <v>22112</v>
      </c>
      <c r="B86" s="3" t="s">
        <v>80</v>
      </c>
      <c r="C86" s="14">
        <v>122129.37</v>
      </c>
      <c r="E86" s="15">
        <f t="shared" si="1"/>
        <v>122129.37</v>
      </c>
    </row>
    <row r="87" spans="1:5" x14ac:dyDescent="0.2">
      <c r="A87" s="2">
        <v>22113</v>
      </c>
      <c r="B87" s="3" t="s">
        <v>81</v>
      </c>
      <c r="C87" s="14">
        <v>540195.71</v>
      </c>
      <c r="E87" s="15">
        <f t="shared" si="1"/>
        <v>540195.71</v>
      </c>
    </row>
    <row r="88" spans="1:5" x14ac:dyDescent="0.2">
      <c r="A88" s="2">
        <v>22114</v>
      </c>
      <c r="B88" s="3" t="s">
        <v>82</v>
      </c>
      <c r="C88" s="14">
        <v>867760.95</v>
      </c>
      <c r="E88" s="15">
        <f t="shared" si="1"/>
        <v>867760.95</v>
      </c>
    </row>
    <row r="89" spans="1:5" x14ac:dyDescent="0.2">
      <c r="A89" s="2">
        <v>22115</v>
      </c>
      <c r="B89" s="3" t="s">
        <v>83</v>
      </c>
      <c r="C89" s="14">
        <v>401690.47</v>
      </c>
      <c r="E89" s="15">
        <f t="shared" si="1"/>
        <v>401690.47</v>
      </c>
    </row>
    <row r="90" spans="1:5" x14ac:dyDescent="0.2">
      <c r="A90" s="2">
        <v>22116</v>
      </c>
      <c r="B90" s="3" t="s">
        <v>84</v>
      </c>
      <c r="C90" s="14">
        <v>792986.65</v>
      </c>
      <c r="E90" s="15">
        <f t="shared" si="1"/>
        <v>792986.65</v>
      </c>
    </row>
    <row r="91" spans="1:5" x14ac:dyDescent="0.2">
      <c r="A91" s="2">
        <v>22117</v>
      </c>
      <c r="B91" s="3" t="s">
        <v>85</v>
      </c>
      <c r="C91" s="14">
        <v>1054702.49</v>
      </c>
      <c r="E91" s="15">
        <f t="shared" si="1"/>
        <v>1054702.49</v>
      </c>
    </row>
    <row r="92" spans="1:5" x14ac:dyDescent="0.2">
      <c r="A92" s="2">
        <v>22118</v>
      </c>
      <c r="B92" s="3" t="s">
        <v>86</v>
      </c>
      <c r="C92" s="14">
        <v>1385007.1400000001</v>
      </c>
      <c r="E92" s="15">
        <f t="shared" si="1"/>
        <v>1385007.1400000001</v>
      </c>
    </row>
    <row r="93" spans="1:5" x14ac:dyDescent="0.2">
      <c r="A93" s="2">
        <v>22120</v>
      </c>
      <c r="B93" s="3" t="s">
        <v>87</v>
      </c>
      <c r="C93" s="14">
        <v>718060.7</v>
      </c>
      <c r="E93" s="15">
        <f t="shared" si="1"/>
        <v>718060.7</v>
      </c>
    </row>
    <row r="94" spans="1:5" x14ac:dyDescent="0.2">
      <c r="A94" s="2">
        <v>22123</v>
      </c>
      <c r="B94" s="3" t="s">
        <v>88</v>
      </c>
      <c r="C94" s="14">
        <v>1298837.53</v>
      </c>
      <c r="D94" s="10">
        <v>3450</v>
      </c>
      <c r="E94" s="15">
        <f t="shared" si="1"/>
        <v>1302287.53</v>
      </c>
    </row>
    <row r="95" spans="1:5" x14ac:dyDescent="0.2">
      <c r="A95" s="2">
        <v>22124</v>
      </c>
      <c r="B95" s="3" t="s">
        <v>89</v>
      </c>
      <c r="C95" s="14">
        <v>1091507.71</v>
      </c>
      <c r="E95" s="15">
        <f t="shared" si="1"/>
        <v>1091507.71</v>
      </c>
    </row>
    <row r="96" spans="1:5" x14ac:dyDescent="0.2">
      <c r="A96" s="2">
        <v>22127</v>
      </c>
      <c r="B96" s="3" t="s">
        <v>90</v>
      </c>
      <c r="C96" s="14">
        <v>340391.08</v>
      </c>
      <c r="D96" s="10">
        <v>2200</v>
      </c>
      <c r="E96" s="15">
        <f t="shared" si="1"/>
        <v>342591.08</v>
      </c>
    </row>
    <row r="97" spans="1:5" x14ac:dyDescent="0.2">
      <c r="A97" s="2">
        <v>22128</v>
      </c>
      <c r="B97" s="3" t="s">
        <v>91</v>
      </c>
      <c r="C97" s="14">
        <v>232562.63</v>
      </c>
      <c r="E97" s="15">
        <f t="shared" si="1"/>
        <v>232562.63</v>
      </c>
    </row>
    <row r="98" spans="1:5" x14ac:dyDescent="0.2">
      <c r="A98" s="2">
        <v>22129</v>
      </c>
      <c r="B98" s="3" t="s">
        <v>92</v>
      </c>
      <c r="C98" s="14">
        <v>449144.89</v>
      </c>
      <c r="D98" s="10">
        <v>6600</v>
      </c>
      <c r="E98" s="15">
        <f t="shared" si="1"/>
        <v>455744.89</v>
      </c>
    </row>
    <row r="99" spans="1:5" x14ac:dyDescent="0.2">
      <c r="A99" s="2">
        <v>22253</v>
      </c>
      <c r="B99" s="3" t="s">
        <v>93</v>
      </c>
      <c r="C99" s="14">
        <v>1618095.43</v>
      </c>
      <c r="E99" s="15">
        <f t="shared" si="1"/>
        <v>1618095.43</v>
      </c>
    </row>
    <row r="100" spans="1:5" x14ac:dyDescent="0.2">
      <c r="A100" s="2">
        <v>22130</v>
      </c>
      <c r="B100" s="3" t="s">
        <v>94</v>
      </c>
      <c r="C100" s="14">
        <v>182025.16</v>
      </c>
      <c r="E100" s="15">
        <f t="shared" si="1"/>
        <v>182025.16</v>
      </c>
    </row>
    <row r="101" spans="1:5" x14ac:dyDescent="0.2">
      <c r="A101" s="2">
        <v>22131</v>
      </c>
      <c r="B101" s="3" t="s">
        <v>95</v>
      </c>
      <c r="C101" s="14">
        <v>598515.81000000006</v>
      </c>
      <c r="E101" s="15">
        <f t="shared" si="1"/>
        <v>598515.81000000006</v>
      </c>
    </row>
    <row r="102" spans="1:5" ht="20.399999999999999" x14ac:dyDescent="0.2">
      <c r="A102" s="2">
        <v>22133</v>
      </c>
      <c r="B102" s="3" t="s">
        <v>96</v>
      </c>
      <c r="C102" s="14">
        <v>326249.02</v>
      </c>
      <c r="E102" s="15">
        <f t="shared" si="1"/>
        <v>326249.02</v>
      </c>
    </row>
    <row r="103" spans="1:5" x14ac:dyDescent="0.2">
      <c r="A103" s="2">
        <v>22134</v>
      </c>
      <c r="B103" s="3" t="s">
        <v>97</v>
      </c>
      <c r="C103" s="14">
        <v>284536.64</v>
      </c>
      <c r="E103" s="15">
        <f t="shared" si="1"/>
        <v>284536.64</v>
      </c>
    </row>
    <row r="104" spans="1:5" x14ac:dyDescent="0.2">
      <c r="A104" s="2">
        <v>22136</v>
      </c>
      <c r="B104" s="3" t="s">
        <v>98</v>
      </c>
      <c r="C104" s="14">
        <v>1348667.3199999998</v>
      </c>
      <c r="E104" s="15">
        <f t="shared" si="1"/>
        <v>1348667.3199999998</v>
      </c>
    </row>
    <row r="105" spans="1:5" x14ac:dyDescent="0.2">
      <c r="A105" s="2">
        <v>22137</v>
      </c>
      <c r="B105" s="3" t="s">
        <v>99</v>
      </c>
      <c r="C105" s="14">
        <v>595579.31000000006</v>
      </c>
      <c r="E105" s="15">
        <f t="shared" si="1"/>
        <v>595579.31000000006</v>
      </c>
    </row>
    <row r="106" spans="1:5" x14ac:dyDescent="0.2">
      <c r="A106" s="2">
        <v>22138</v>
      </c>
      <c r="B106" s="3" t="s">
        <v>100</v>
      </c>
      <c r="C106" s="14">
        <v>148999.43</v>
      </c>
      <c r="E106" s="15">
        <f t="shared" si="1"/>
        <v>148999.43</v>
      </c>
    </row>
    <row r="107" spans="1:5" ht="20.399999999999999" x14ac:dyDescent="0.2">
      <c r="A107" s="2">
        <v>22139</v>
      </c>
      <c r="B107" s="3" t="s">
        <v>101</v>
      </c>
      <c r="C107" s="14">
        <v>2881417.55</v>
      </c>
      <c r="D107" s="10">
        <v>26250</v>
      </c>
      <c r="E107" s="15">
        <f t="shared" si="1"/>
        <v>2907667.55</v>
      </c>
    </row>
    <row r="108" spans="1:5" ht="20.399999999999999" x14ac:dyDescent="0.2">
      <c r="A108" s="2">
        <v>22234</v>
      </c>
      <c r="B108" s="3" t="s">
        <v>102</v>
      </c>
      <c r="C108" s="14">
        <v>531132.28</v>
      </c>
      <c r="E108" s="15">
        <f t="shared" si="1"/>
        <v>531132.28</v>
      </c>
    </row>
    <row r="109" spans="1:5" x14ac:dyDescent="0.2">
      <c r="A109" s="2">
        <v>22142</v>
      </c>
      <c r="B109" s="3" t="s">
        <v>103</v>
      </c>
      <c r="C109" s="14">
        <v>638200.4</v>
      </c>
      <c r="E109" s="15">
        <f t="shared" si="1"/>
        <v>638200.4</v>
      </c>
    </row>
    <row r="110" spans="1:5" x14ac:dyDescent="0.2">
      <c r="A110" s="2">
        <v>22143</v>
      </c>
      <c r="B110" s="3" t="s">
        <v>104</v>
      </c>
      <c r="C110" s="14">
        <v>4161552.4400000004</v>
      </c>
      <c r="E110" s="15">
        <f t="shared" si="1"/>
        <v>4161552.4400000004</v>
      </c>
    </row>
    <row r="111" spans="1:5" x14ac:dyDescent="0.2">
      <c r="A111" s="2">
        <v>22144</v>
      </c>
      <c r="B111" s="3" t="s">
        <v>105</v>
      </c>
      <c r="C111" s="14">
        <v>320120.13</v>
      </c>
      <c r="D111" s="10">
        <v>11900</v>
      </c>
      <c r="E111" s="15">
        <f t="shared" si="1"/>
        <v>332020.13</v>
      </c>
    </row>
    <row r="112" spans="1:5" x14ac:dyDescent="0.2">
      <c r="A112" s="2">
        <v>22244</v>
      </c>
      <c r="B112" s="3" t="s">
        <v>106</v>
      </c>
      <c r="C112" s="14">
        <v>557869.47</v>
      </c>
      <c r="E112" s="15">
        <f t="shared" si="1"/>
        <v>557869.47</v>
      </c>
    </row>
    <row r="113" spans="1:5" x14ac:dyDescent="0.2">
      <c r="A113" s="2">
        <v>22230</v>
      </c>
      <c r="B113" s="3" t="s">
        <v>107</v>
      </c>
      <c r="C113" s="14">
        <v>2182235.91</v>
      </c>
      <c r="D113" s="10">
        <v>14700</v>
      </c>
      <c r="E113" s="15">
        <f t="shared" si="1"/>
        <v>2196935.91</v>
      </c>
    </row>
    <row r="114" spans="1:5" x14ac:dyDescent="0.2">
      <c r="A114" s="2">
        <v>22147</v>
      </c>
      <c r="B114" s="3" t="s">
        <v>108</v>
      </c>
      <c r="C114" s="14">
        <v>2565608.9299999997</v>
      </c>
      <c r="E114" s="15">
        <f t="shared" si="1"/>
        <v>2565608.9299999997</v>
      </c>
    </row>
    <row r="115" spans="1:5" ht="30.6" x14ac:dyDescent="0.2">
      <c r="A115" s="2">
        <v>22245</v>
      </c>
      <c r="B115" s="3" t="s">
        <v>109</v>
      </c>
      <c r="C115" s="14">
        <v>3054114.23</v>
      </c>
      <c r="E115" s="15">
        <f t="shared" si="1"/>
        <v>3054114.23</v>
      </c>
    </row>
    <row r="116" spans="1:5" x14ac:dyDescent="0.2">
      <c r="A116" s="2">
        <v>22150</v>
      </c>
      <c r="B116" s="3" t="s">
        <v>110</v>
      </c>
      <c r="C116" s="14">
        <v>492465.69</v>
      </c>
      <c r="E116" s="15">
        <f t="shared" si="1"/>
        <v>492465.69</v>
      </c>
    </row>
    <row r="117" spans="1:5" x14ac:dyDescent="0.2">
      <c r="A117" s="2">
        <v>22153</v>
      </c>
      <c r="B117" s="3" t="s">
        <v>111</v>
      </c>
      <c r="C117" s="14">
        <v>2213128.56</v>
      </c>
      <c r="D117" s="10">
        <v>1700</v>
      </c>
      <c r="E117" s="15">
        <f t="shared" si="1"/>
        <v>2214828.56</v>
      </c>
    </row>
    <row r="118" spans="1:5" x14ac:dyDescent="0.2">
      <c r="A118" s="2">
        <v>22155</v>
      </c>
      <c r="B118" s="3" t="s">
        <v>112</v>
      </c>
      <c r="C118" s="14">
        <v>406465.17</v>
      </c>
      <c r="E118" s="15">
        <f t="shared" si="1"/>
        <v>406465.17</v>
      </c>
    </row>
    <row r="119" spans="1:5" x14ac:dyDescent="0.2">
      <c r="A119" s="2">
        <v>22156</v>
      </c>
      <c r="B119" s="3" t="s">
        <v>113</v>
      </c>
      <c r="C119" s="14">
        <v>614106.73</v>
      </c>
      <c r="E119" s="15">
        <f t="shared" si="1"/>
        <v>614106.73</v>
      </c>
    </row>
    <row r="120" spans="1:5" ht="20.399999999999999" x14ac:dyDescent="0.2">
      <c r="A120" s="2">
        <v>22157</v>
      </c>
      <c r="B120" s="3" t="s">
        <v>114</v>
      </c>
      <c r="C120" s="14">
        <v>194855.39</v>
      </c>
      <c r="E120" s="15">
        <f t="shared" si="1"/>
        <v>194855.39</v>
      </c>
    </row>
    <row r="121" spans="1:5" x14ac:dyDescent="0.2">
      <c r="A121" s="2">
        <v>22135</v>
      </c>
      <c r="B121" s="3" t="s">
        <v>115</v>
      </c>
      <c r="C121" s="14">
        <v>197371.18</v>
      </c>
      <c r="E121" s="15">
        <f t="shared" si="1"/>
        <v>197371.18</v>
      </c>
    </row>
    <row r="122" spans="1:5" x14ac:dyDescent="0.2">
      <c r="A122" s="2">
        <v>22159</v>
      </c>
      <c r="B122" s="3" t="s">
        <v>116</v>
      </c>
      <c r="C122" s="14">
        <v>409527.72</v>
      </c>
      <c r="E122" s="15">
        <f t="shared" si="1"/>
        <v>409527.72</v>
      </c>
    </row>
    <row r="123" spans="1:5" x14ac:dyDescent="0.2">
      <c r="A123" s="2">
        <v>22160</v>
      </c>
      <c r="B123" s="3" t="s">
        <v>117</v>
      </c>
      <c r="C123" s="14">
        <v>309386.27</v>
      </c>
      <c r="D123" s="10">
        <v>2200</v>
      </c>
      <c r="E123" s="15">
        <f t="shared" si="1"/>
        <v>311586.27</v>
      </c>
    </row>
    <row r="124" spans="1:5" x14ac:dyDescent="0.2">
      <c r="A124" s="2">
        <v>22161</v>
      </c>
      <c r="B124" s="3" t="s">
        <v>118</v>
      </c>
      <c r="C124" s="14">
        <v>7293333.1299999999</v>
      </c>
      <c r="D124" s="10">
        <v>82150</v>
      </c>
      <c r="E124" s="15">
        <f t="shared" si="1"/>
        <v>7375483.1299999999</v>
      </c>
    </row>
    <row r="125" spans="1:5" x14ac:dyDescent="0.2">
      <c r="A125" s="2">
        <v>22162</v>
      </c>
      <c r="B125" s="3" t="s">
        <v>119</v>
      </c>
      <c r="C125" s="14">
        <v>359312.07</v>
      </c>
      <c r="E125" s="15">
        <f t="shared" si="1"/>
        <v>359312.07</v>
      </c>
    </row>
    <row r="126" spans="1:5" x14ac:dyDescent="0.2">
      <c r="A126" s="2">
        <v>22163</v>
      </c>
      <c r="B126" s="3" t="s">
        <v>120</v>
      </c>
      <c r="C126" s="14">
        <v>634823.72</v>
      </c>
      <c r="E126" s="15">
        <f t="shared" si="1"/>
        <v>634823.72</v>
      </c>
    </row>
    <row r="127" spans="1:5" x14ac:dyDescent="0.2">
      <c r="A127" s="2">
        <v>22164</v>
      </c>
      <c r="B127" s="3" t="s">
        <v>121</v>
      </c>
      <c r="C127" s="14">
        <v>203672.03</v>
      </c>
      <c r="E127" s="15">
        <f t="shared" si="1"/>
        <v>203672.03</v>
      </c>
    </row>
    <row r="128" spans="1:5" x14ac:dyDescent="0.2">
      <c r="A128" s="2">
        <v>22165</v>
      </c>
      <c r="B128" s="3" t="s">
        <v>122</v>
      </c>
      <c r="C128" s="14">
        <v>146058.74</v>
      </c>
      <c r="E128" s="15">
        <f t="shared" si="1"/>
        <v>146058.74</v>
      </c>
    </row>
    <row r="129" spans="1:5" ht="20.399999999999999" x14ac:dyDescent="0.2">
      <c r="A129" s="2">
        <v>22250</v>
      </c>
      <c r="B129" s="3" t="s">
        <v>123</v>
      </c>
      <c r="C129" s="14">
        <v>1989953.63</v>
      </c>
      <c r="E129" s="15">
        <f t="shared" si="1"/>
        <v>1989953.63</v>
      </c>
    </row>
    <row r="130" spans="1:5" ht="20.399999999999999" x14ac:dyDescent="0.2">
      <c r="A130" s="2">
        <v>22231</v>
      </c>
      <c r="B130" s="3" t="s">
        <v>124</v>
      </c>
      <c r="C130" s="14">
        <v>624501.49</v>
      </c>
      <c r="E130" s="15">
        <f t="shared" si="1"/>
        <v>624501.49</v>
      </c>
    </row>
    <row r="131" spans="1:5" ht="20.399999999999999" x14ac:dyDescent="0.2">
      <c r="A131" s="2">
        <v>22167</v>
      </c>
      <c r="B131" s="3" t="s">
        <v>125</v>
      </c>
      <c r="C131" s="14">
        <v>588573.56999999995</v>
      </c>
      <c r="D131" s="10">
        <v>5400</v>
      </c>
      <c r="E131" s="15">
        <f t="shared" si="1"/>
        <v>593973.56999999995</v>
      </c>
    </row>
    <row r="132" spans="1:5" ht="20.399999999999999" x14ac:dyDescent="0.2">
      <c r="A132" s="2">
        <v>22168</v>
      </c>
      <c r="B132" s="3" t="s">
        <v>126</v>
      </c>
      <c r="C132" s="14">
        <v>622207.59</v>
      </c>
      <c r="E132" s="15">
        <f t="shared" si="1"/>
        <v>622207.59</v>
      </c>
    </row>
    <row r="133" spans="1:5" x14ac:dyDescent="0.2">
      <c r="A133" s="2">
        <v>22169</v>
      </c>
      <c r="B133" s="3" t="s">
        <v>127</v>
      </c>
      <c r="C133" s="14">
        <v>246173.31999999998</v>
      </c>
      <c r="E133" s="15">
        <f t="shared" si="1"/>
        <v>246173.31999999998</v>
      </c>
    </row>
    <row r="134" spans="1:5" x14ac:dyDescent="0.2">
      <c r="A134" s="2">
        <v>22170</v>
      </c>
      <c r="B134" s="3" t="s">
        <v>128</v>
      </c>
      <c r="C134" s="14">
        <v>343305.18</v>
      </c>
      <c r="E134" s="15">
        <f t="shared" si="1"/>
        <v>343305.18</v>
      </c>
    </row>
    <row r="135" spans="1:5" x14ac:dyDescent="0.2">
      <c r="A135" s="2">
        <v>22171</v>
      </c>
      <c r="B135" s="3" t="s">
        <v>129</v>
      </c>
      <c r="C135" s="14">
        <v>825757.62</v>
      </c>
      <c r="D135" s="10">
        <v>6600</v>
      </c>
      <c r="E135" s="15">
        <f t="shared" ref="E135:E171" si="2">+SUM(C135,D135)</f>
        <v>832357.62</v>
      </c>
    </row>
    <row r="136" spans="1:5" x14ac:dyDescent="0.2">
      <c r="A136" s="2">
        <v>22172</v>
      </c>
      <c r="B136" s="3" t="s">
        <v>130</v>
      </c>
      <c r="C136" s="14">
        <v>445594.48</v>
      </c>
      <c r="E136" s="15">
        <f t="shared" si="2"/>
        <v>445594.48</v>
      </c>
    </row>
    <row r="137" spans="1:5" x14ac:dyDescent="0.2">
      <c r="A137" s="2">
        <v>22246</v>
      </c>
      <c r="B137" s="3" t="s">
        <v>131</v>
      </c>
      <c r="C137" s="14">
        <v>1118233</v>
      </c>
      <c r="E137" s="15">
        <f t="shared" si="2"/>
        <v>1118233</v>
      </c>
    </row>
    <row r="138" spans="1:5" x14ac:dyDescent="0.2">
      <c r="A138" s="2">
        <v>22173</v>
      </c>
      <c r="B138" s="3" t="s">
        <v>132</v>
      </c>
      <c r="C138" s="14">
        <v>134442.22</v>
      </c>
      <c r="E138" s="15">
        <f t="shared" si="2"/>
        <v>134442.22</v>
      </c>
    </row>
    <row r="139" spans="1:5" ht="20.399999999999999" x14ac:dyDescent="0.2">
      <c r="A139" s="2">
        <v>22176</v>
      </c>
      <c r="B139" s="3" t="s">
        <v>133</v>
      </c>
      <c r="C139" s="14">
        <v>239718.64</v>
      </c>
      <c r="E139" s="15">
        <f t="shared" si="2"/>
        <v>239718.64</v>
      </c>
    </row>
    <row r="140" spans="1:5" x14ac:dyDescent="0.2">
      <c r="A140" s="2">
        <v>22177</v>
      </c>
      <c r="B140" s="3" t="s">
        <v>134</v>
      </c>
      <c r="C140" s="14">
        <v>246073.64</v>
      </c>
      <c r="E140" s="15">
        <f t="shared" si="2"/>
        <v>246073.64</v>
      </c>
    </row>
    <row r="141" spans="1:5" x14ac:dyDescent="0.2">
      <c r="A141" s="2">
        <v>22179</v>
      </c>
      <c r="B141" s="3" t="s">
        <v>135</v>
      </c>
      <c r="C141" s="14">
        <v>468927.74</v>
      </c>
      <c r="E141" s="15">
        <f t="shared" si="2"/>
        <v>468927.74</v>
      </c>
    </row>
    <row r="142" spans="1:5" x14ac:dyDescent="0.2">
      <c r="A142" s="2">
        <v>22180</v>
      </c>
      <c r="B142" s="3" t="s">
        <v>136</v>
      </c>
      <c r="C142" s="14">
        <v>337818.62</v>
      </c>
      <c r="E142" s="15">
        <f t="shared" si="2"/>
        <v>337818.62</v>
      </c>
    </row>
    <row r="143" spans="1:5" x14ac:dyDescent="0.2">
      <c r="A143" s="2">
        <v>22181</v>
      </c>
      <c r="B143" s="3" t="s">
        <v>137</v>
      </c>
      <c r="C143" s="14">
        <v>206648.47</v>
      </c>
      <c r="D143" s="10">
        <v>5850</v>
      </c>
      <c r="E143" s="15">
        <f t="shared" si="2"/>
        <v>212498.47</v>
      </c>
    </row>
    <row r="144" spans="1:5" x14ac:dyDescent="0.2">
      <c r="A144" s="2">
        <v>22182</v>
      </c>
      <c r="B144" s="3" t="s">
        <v>138</v>
      </c>
      <c r="C144" s="14">
        <v>467285.61</v>
      </c>
      <c r="E144" s="15">
        <f t="shared" si="2"/>
        <v>467285.61</v>
      </c>
    </row>
    <row r="145" spans="1:5" x14ac:dyDescent="0.2">
      <c r="A145" s="2">
        <v>22183</v>
      </c>
      <c r="B145" s="3" t="s">
        <v>139</v>
      </c>
      <c r="C145" s="14">
        <v>987142.64</v>
      </c>
      <c r="D145" s="10">
        <v>13200</v>
      </c>
      <c r="E145" s="15">
        <f t="shared" si="2"/>
        <v>1000342.64</v>
      </c>
    </row>
    <row r="146" spans="1:5" x14ac:dyDescent="0.2">
      <c r="A146" s="2">
        <v>22184</v>
      </c>
      <c r="B146" s="3" t="s">
        <v>140</v>
      </c>
      <c r="C146" s="14">
        <v>250705.82</v>
      </c>
      <c r="E146" s="15">
        <f t="shared" si="2"/>
        <v>250705.82</v>
      </c>
    </row>
    <row r="147" spans="1:5" x14ac:dyDescent="0.2">
      <c r="A147" s="2">
        <v>22188</v>
      </c>
      <c r="B147" s="3" t="s">
        <v>141</v>
      </c>
      <c r="C147" s="14">
        <v>391164.86</v>
      </c>
      <c r="E147" s="15">
        <f t="shared" si="2"/>
        <v>391164.86</v>
      </c>
    </row>
    <row r="148" spans="1:5" x14ac:dyDescent="0.2">
      <c r="A148" s="2">
        <v>22189</v>
      </c>
      <c r="B148" s="3" t="s">
        <v>142</v>
      </c>
      <c r="C148" s="14">
        <v>188024.9</v>
      </c>
      <c r="E148" s="15">
        <f t="shared" si="2"/>
        <v>188024.9</v>
      </c>
    </row>
    <row r="149" spans="1:5" x14ac:dyDescent="0.2">
      <c r="A149" s="2">
        <v>22190</v>
      </c>
      <c r="B149" s="3" t="s">
        <v>143</v>
      </c>
      <c r="C149" s="14">
        <v>196829.65</v>
      </c>
      <c r="E149" s="15">
        <f t="shared" si="2"/>
        <v>196829.65</v>
      </c>
    </row>
    <row r="150" spans="1:5" x14ac:dyDescent="0.2">
      <c r="A150" s="2">
        <v>22191</v>
      </c>
      <c r="B150" s="3" t="s">
        <v>144</v>
      </c>
      <c r="C150" s="14">
        <v>449096.93</v>
      </c>
      <c r="E150" s="15">
        <f t="shared" si="2"/>
        <v>449096.93</v>
      </c>
    </row>
    <row r="151" spans="1:5" x14ac:dyDescent="0.2">
      <c r="A151" s="2">
        <v>22193</v>
      </c>
      <c r="B151" s="3" t="s">
        <v>145</v>
      </c>
      <c r="C151" s="14">
        <v>296374.39</v>
      </c>
      <c r="E151" s="15">
        <f t="shared" si="2"/>
        <v>296374.39</v>
      </c>
    </row>
    <row r="152" spans="1:5" x14ac:dyDescent="0.2">
      <c r="A152" s="2">
        <v>22251</v>
      </c>
      <c r="B152" s="3" t="s">
        <v>146</v>
      </c>
      <c r="C152" s="14">
        <v>432842.2</v>
      </c>
      <c r="D152" s="10">
        <v>8300</v>
      </c>
      <c r="E152" s="15">
        <f t="shared" si="2"/>
        <v>441142.2</v>
      </c>
    </row>
    <row r="153" spans="1:5" x14ac:dyDescent="0.2">
      <c r="A153" s="2">
        <v>22195</v>
      </c>
      <c r="B153" s="3" t="s">
        <v>147</v>
      </c>
      <c r="C153" s="14">
        <v>195841.46</v>
      </c>
      <c r="E153" s="15">
        <f t="shared" si="2"/>
        <v>195841.46</v>
      </c>
    </row>
    <row r="154" spans="1:5" x14ac:dyDescent="0.2">
      <c r="A154" s="2">
        <v>22196</v>
      </c>
      <c r="B154" s="3" t="s">
        <v>148</v>
      </c>
      <c r="C154" s="14">
        <v>1009587.66</v>
      </c>
      <c r="E154" s="15">
        <f t="shared" si="2"/>
        <v>1009587.66</v>
      </c>
    </row>
    <row r="155" spans="1:5" x14ac:dyDescent="0.2">
      <c r="A155" s="2">
        <v>22199</v>
      </c>
      <c r="B155" s="3" t="s">
        <v>149</v>
      </c>
      <c r="C155" s="14">
        <v>828703.23</v>
      </c>
      <c r="E155" s="15">
        <f t="shared" si="2"/>
        <v>828703.23</v>
      </c>
    </row>
    <row r="156" spans="1:5" x14ac:dyDescent="0.2">
      <c r="A156" s="2">
        <v>22200</v>
      </c>
      <c r="B156" s="3" t="s">
        <v>150</v>
      </c>
      <c r="C156" s="14">
        <v>245170.27</v>
      </c>
      <c r="E156" s="15">
        <f t="shared" si="2"/>
        <v>245170.27</v>
      </c>
    </row>
    <row r="157" spans="1:5" x14ac:dyDescent="0.2">
      <c r="A157" s="2">
        <v>22202</v>
      </c>
      <c r="B157" s="3" t="s">
        <v>151</v>
      </c>
      <c r="C157" s="14">
        <v>280526.3</v>
      </c>
      <c r="E157" s="15">
        <f t="shared" si="2"/>
        <v>280526.3</v>
      </c>
    </row>
    <row r="158" spans="1:5" x14ac:dyDescent="0.2">
      <c r="A158" s="2">
        <v>22203</v>
      </c>
      <c r="B158" s="3" t="s">
        <v>152</v>
      </c>
      <c r="C158" s="14">
        <v>435945.2</v>
      </c>
      <c r="E158" s="15">
        <f t="shared" si="2"/>
        <v>435945.2</v>
      </c>
    </row>
    <row r="159" spans="1:5" x14ac:dyDescent="0.2">
      <c r="A159" s="2">
        <v>22205</v>
      </c>
      <c r="B159" s="3" t="s">
        <v>153</v>
      </c>
      <c r="C159" s="14">
        <v>15443181.140000001</v>
      </c>
      <c r="D159" s="10">
        <v>252700</v>
      </c>
      <c r="E159" s="15">
        <f t="shared" si="2"/>
        <v>15695881.140000001</v>
      </c>
    </row>
    <row r="160" spans="1:5" x14ac:dyDescent="0.2">
      <c r="A160" s="2">
        <v>22247</v>
      </c>
      <c r="B160" s="3" t="s">
        <v>154</v>
      </c>
      <c r="C160" s="14">
        <v>1374918.72</v>
      </c>
      <c r="E160" s="15">
        <f t="shared" si="2"/>
        <v>1374918.72</v>
      </c>
    </row>
    <row r="161" spans="1:5" x14ac:dyDescent="0.2">
      <c r="A161" s="2">
        <v>22232</v>
      </c>
      <c r="B161" s="3" t="s">
        <v>155</v>
      </c>
      <c r="C161" s="14">
        <v>1147871.08</v>
      </c>
      <c r="E161" s="15">
        <f t="shared" si="2"/>
        <v>1147871.08</v>
      </c>
    </row>
    <row r="162" spans="1:5" x14ac:dyDescent="0.2">
      <c r="A162" s="2">
        <v>22209</v>
      </c>
      <c r="B162" s="3" t="s">
        <v>156</v>
      </c>
      <c r="C162" s="14">
        <v>223268.32</v>
      </c>
      <c r="E162" s="15">
        <f t="shared" si="2"/>
        <v>223268.32</v>
      </c>
    </row>
    <row r="163" spans="1:5" x14ac:dyDescent="0.2">
      <c r="A163" s="2">
        <v>22210</v>
      </c>
      <c r="B163" s="3" t="s">
        <v>157</v>
      </c>
      <c r="C163" s="14">
        <v>404706.61</v>
      </c>
      <c r="E163" s="15">
        <f t="shared" si="2"/>
        <v>404706.61</v>
      </c>
    </row>
    <row r="164" spans="1:5" x14ac:dyDescent="0.2">
      <c r="A164" s="2">
        <v>22248</v>
      </c>
      <c r="B164" s="3" t="s">
        <v>158</v>
      </c>
      <c r="C164" s="14">
        <v>856647.55</v>
      </c>
      <c r="D164" s="10">
        <v>6600</v>
      </c>
      <c r="E164" s="15">
        <f t="shared" si="2"/>
        <v>863247.55</v>
      </c>
    </row>
    <row r="165" spans="1:5" x14ac:dyDescent="0.2">
      <c r="A165" s="2">
        <v>22213</v>
      </c>
      <c r="B165" s="3" t="s">
        <v>159</v>
      </c>
      <c r="C165" s="14">
        <v>1089129.8899999999</v>
      </c>
      <c r="E165" s="15">
        <f t="shared" si="2"/>
        <v>1089129.8899999999</v>
      </c>
    </row>
    <row r="166" spans="1:5" x14ac:dyDescent="0.2">
      <c r="A166" s="2">
        <v>22216</v>
      </c>
      <c r="B166" s="3" t="s">
        <v>160</v>
      </c>
      <c r="C166" s="14">
        <v>254886.69</v>
      </c>
      <c r="E166" s="15">
        <f t="shared" si="2"/>
        <v>254886.69</v>
      </c>
    </row>
    <row r="167" spans="1:5" x14ac:dyDescent="0.2">
      <c r="A167" s="2">
        <v>22222</v>
      </c>
      <c r="B167" s="3" t="s">
        <v>161</v>
      </c>
      <c r="C167" s="14">
        <v>808028.29999999993</v>
      </c>
      <c r="E167" s="15">
        <f t="shared" si="2"/>
        <v>808028.29999999993</v>
      </c>
    </row>
    <row r="168" spans="1:5" x14ac:dyDescent="0.2">
      <c r="A168" s="2">
        <v>22249</v>
      </c>
      <c r="B168" s="3" t="s">
        <v>162</v>
      </c>
      <c r="C168" s="14">
        <v>1012128.07</v>
      </c>
      <c r="E168" s="15">
        <f t="shared" si="2"/>
        <v>1012128.07</v>
      </c>
    </row>
    <row r="169" spans="1:5" x14ac:dyDescent="0.2">
      <c r="A169" s="2">
        <v>22254</v>
      </c>
      <c r="B169" s="3" t="s">
        <v>163</v>
      </c>
      <c r="C169" s="14">
        <v>1175522.1399999999</v>
      </c>
      <c r="E169" s="15">
        <f t="shared" si="2"/>
        <v>1175522.1399999999</v>
      </c>
    </row>
    <row r="170" spans="1:5" x14ac:dyDescent="0.2">
      <c r="A170" s="2">
        <v>22224</v>
      </c>
      <c r="B170" s="3" t="s">
        <v>164</v>
      </c>
      <c r="C170" s="14">
        <v>462913.71</v>
      </c>
      <c r="D170" s="10">
        <v>8100</v>
      </c>
      <c r="E170" s="15">
        <f t="shared" si="2"/>
        <v>471013.71</v>
      </c>
    </row>
    <row r="171" spans="1:5" x14ac:dyDescent="0.2">
      <c r="A171" s="2">
        <v>22226</v>
      </c>
      <c r="B171" s="3" t="s">
        <v>165</v>
      </c>
      <c r="C171" s="14">
        <v>840574.12</v>
      </c>
      <c r="E171" s="15">
        <f t="shared" si="2"/>
        <v>840574.12</v>
      </c>
    </row>
    <row r="173" spans="1:5" s="6" customFormat="1" x14ac:dyDescent="0.2">
      <c r="B173" s="6" t="s">
        <v>168</v>
      </c>
      <c r="C173" s="15">
        <f>+SUM(C6:C171)</f>
        <v>139402624.48000002</v>
      </c>
      <c r="D173" s="15">
        <f t="shared" ref="D173:E173" si="3">+SUM(D6:D171)</f>
        <v>667450</v>
      </c>
      <c r="E173" s="15">
        <f t="shared" si="3"/>
        <v>140070074.48000002</v>
      </c>
    </row>
    <row r="177" spans="2:2" x14ac:dyDescent="0.2">
      <c r="B177" s="5" t="s">
        <v>174</v>
      </c>
    </row>
  </sheetData>
  <autoFilter ref="A5:E171" xr:uid="{F33E23DC-AD11-40AB-82A0-26D555FC6BC5}"/>
  <printOptions gridLines="1"/>
  <pageMargins left="0.70866141732283472" right="0.70866141732283472" top="0.74803149606299213" bottom="0.74803149606299213" header="0.31496062992125984" footer="0.31496062992125984"/>
  <pageSetup paperSize="9" scale="85" pageOrder="overThenDown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Provincia Autonoma di Trento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IANESELLI MILENA</dc:creator>
  <cp:lastModifiedBy>IANESELLI MILENA</cp:lastModifiedBy>
  <dcterms:created xsi:type="dcterms:W3CDTF">2026-02-25T10:16:01Z</dcterms:created>
  <dcterms:modified xsi:type="dcterms:W3CDTF">2026-02-25T10:45:03Z</dcterms:modified>
</cp:coreProperties>
</file>